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6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  <c r="F8"/>
  <c r="B8" l="1"/>
  <c r="B13" s="1"/>
</calcChain>
</file>

<file path=xl/sharedStrings.xml><?xml version="1.0" encoding="utf-8"?>
<sst xmlns="http://schemas.openxmlformats.org/spreadsheetml/2006/main" count="30" uniqueCount="26">
  <si>
    <t>объем</t>
  </si>
  <si>
    <t>Виды работ</t>
  </si>
  <si>
    <t>№ п/п</t>
  </si>
  <si>
    <t>Разборка земляного корыта под уширение и парковки (525,0*0,3*0,97)</t>
  </si>
  <si>
    <t>Ед. изм.</t>
  </si>
  <si>
    <t>Кол-во</t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</si>
  <si>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</si>
  <si>
    <t>Раздел 1. Устройство новой дорожной одежды на уширениях</t>
  </si>
  <si>
    <t>Доработка грунта в ручную (525,0*0,3*0,03)</t>
  </si>
  <si>
    <r>
      <t>м</t>
    </r>
    <r>
      <rPr>
        <vertAlign val="superscript"/>
        <sz val="11"/>
        <color theme="1"/>
        <rFont val="Times New Roman"/>
        <family val="1"/>
        <charset val="204"/>
      </rPr>
      <t>2</t>
    </r>
  </si>
  <si>
    <t>Раздел 2. Установка бортовых камней</t>
  </si>
  <si>
    <t>Установка бортовых камней на щебеночном основание:</t>
  </si>
  <si>
    <t>(устройство новой дорожной одежды)</t>
  </si>
  <si>
    <t>Ведомость объемов №2</t>
  </si>
  <si>
    <t>т</t>
  </si>
  <si>
    <t>Погрузка грунта экскаватором(152,78+4,725)*1,75</t>
  </si>
  <si>
    <t>Устройство покрытия из крупноозернистого а/бетона толщиной 4см</t>
  </si>
  <si>
    <t>Устройство покрытия из мелкоозернистого а/бетона толщиной 3см</t>
  </si>
  <si>
    <t>Перевозка грунта (класс груза 1) на рсстояние 11км(152,78+4,725)*1,75</t>
  </si>
  <si>
    <t>П-1У3 (длина 3м объем 0,16м3)</t>
  </si>
  <si>
    <t>м2</t>
  </si>
  <si>
    <t xml:space="preserve">Устройство основания из щебня фр.20-40 толщиной 23см </t>
  </si>
  <si>
    <t>Устройство подстилающих слоев из щебня фр.20-40 под дорожные бордюры  Н-15см (111,1*0,5)</t>
  </si>
  <si>
    <t>м/м3</t>
  </si>
  <si>
    <t>111,1/5,93</t>
  </si>
  <si>
    <t>на Благоустройство дворовой территории по адресу: Мориса Тореза, 87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</si>
</sst>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showWhiteSpace="0" view="pageLayout" topLeftCell="A13" zoomScaleNormal="100" workbookViewId="0">
      <selection activeCell="D17" sqref="D17"/>
    </sheetView>
  </sheetViews>
  <sheetFormatPr defaultRowHeight="15"/>
  <cols>
    <col min="1" max="1" width="1.28515625" customWidth="1"/>
    <col min="2" max="2" width="8.140625" customWidth="1"/>
    <col min="3" max="3" width="60.28515625" customWidth="1"/>
    <col min="4" max="4" width="13.5703125" customWidth="1"/>
    <col min="5" max="5" width="6.85546875" hidden="1" customWidth="1"/>
    <col min="6" max="6" width="14.28515625" customWidth="1"/>
  </cols>
  <sheetData>
    <row r="1" spans="1:6">
      <c r="A1" s="19" t="s">
        <v>13</v>
      </c>
      <c r="B1" s="19"/>
      <c r="C1" s="19"/>
      <c r="D1" s="19"/>
      <c r="E1" s="19"/>
      <c r="F1" s="19"/>
    </row>
    <row r="2" spans="1:6">
      <c r="A2" s="20" t="s">
        <v>25</v>
      </c>
      <c r="B2" s="20"/>
      <c r="C2" s="20"/>
      <c r="D2" s="20"/>
      <c r="E2" s="20"/>
      <c r="F2" s="20"/>
    </row>
    <row r="3" spans="1:6">
      <c r="A3" s="20" t="s">
        <v>12</v>
      </c>
      <c r="B3" s="20"/>
      <c r="C3" s="20"/>
      <c r="D3" s="20"/>
      <c r="E3" s="20"/>
      <c r="F3" s="20"/>
    </row>
    <row r="4" spans="1:6">
      <c r="A4" s="1"/>
      <c r="B4" s="1"/>
      <c r="C4" s="2"/>
      <c r="D4" s="1"/>
      <c r="E4" s="1"/>
      <c r="F4" s="1"/>
    </row>
    <row r="5" spans="1:6">
      <c r="A5" s="1"/>
      <c r="B5" s="3" t="s">
        <v>2</v>
      </c>
      <c r="C5" s="4" t="s">
        <v>1</v>
      </c>
      <c r="D5" s="4" t="s">
        <v>4</v>
      </c>
      <c r="E5" s="5" t="s">
        <v>0</v>
      </c>
      <c r="F5" s="4" t="s">
        <v>5</v>
      </c>
    </row>
    <row r="6" spans="1:6" ht="57" customHeight="1">
      <c r="A6" s="1"/>
      <c r="B6" s="7"/>
      <c r="C6" s="16" t="s">
        <v>7</v>
      </c>
      <c r="D6" s="6"/>
      <c r="E6" s="14"/>
      <c r="F6" s="11"/>
    </row>
    <row r="7" spans="1:6" ht="43.5" customHeight="1">
      <c r="A7" s="1"/>
      <c r="B7" s="11">
        <v>1</v>
      </c>
      <c r="C7" s="10" t="s">
        <v>3</v>
      </c>
      <c r="D7" s="6" t="s">
        <v>6</v>
      </c>
      <c r="E7" s="14"/>
      <c r="F7" s="11">
        <v>152.78</v>
      </c>
    </row>
    <row r="8" spans="1:6" ht="18">
      <c r="A8" s="1"/>
      <c r="B8" s="11">
        <f>B7+1</f>
        <v>2</v>
      </c>
      <c r="C8" s="8" t="s">
        <v>8</v>
      </c>
      <c r="D8" s="6" t="s">
        <v>6</v>
      </c>
      <c r="E8" s="14"/>
      <c r="F8" s="11">
        <f>525*0.3*0.03</f>
        <v>4.7249999999999996</v>
      </c>
    </row>
    <row r="9" spans="1:6">
      <c r="A9" s="1"/>
      <c r="B9" s="11">
        <v>3</v>
      </c>
      <c r="C9" s="8" t="s">
        <v>15</v>
      </c>
      <c r="D9" s="6" t="s">
        <v>14</v>
      </c>
      <c r="E9" s="14"/>
      <c r="F9" s="11">
        <v>275.63400000000001</v>
      </c>
    </row>
    <row r="10" spans="1:6" ht="15.75" customHeight="1">
      <c r="A10" s="1"/>
      <c r="B10" s="11">
        <v>4</v>
      </c>
      <c r="C10" s="5" t="s">
        <v>18</v>
      </c>
      <c r="D10" s="6" t="s">
        <v>14</v>
      </c>
      <c r="E10" s="14"/>
      <c r="F10" s="15">
        <f>(152.78+4.725)*1.75</f>
        <v>275.63374999999996</v>
      </c>
    </row>
    <row r="11" spans="1:6" ht="32.25" customHeight="1">
      <c r="A11" s="1"/>
      <c r="B11" s="11">
        <v>5</v>
      </c>
      <c r="C11" s="13" t="s">
        <v>21</v>
      </c>
      <c r="D11" s="6" t="s">
        <v>20</v>
      </c>
      <c r="E11" s="14"/>
      <c r="F11" s="11">
        <v>92.46</v>
      </c>
    </row>
    <row r="12" spans="1:6" ht="21.75" customHeight="1">
      <c r="A12" s="1"/>
      <c r="B12" s="11">
        <v>6</v>
      </c>
      <c r="C12" s="5" t="s">
        <v>16</v>
      </c>
      <c r="D12" s="6" t="s">
        <v>9</v>
      </c>
      <c r="E12" s="14"/>
      <c r="F12" s="11">
        <v>402</v>
      </c>
    </row>
    <row r="13" spans="1:6" ht="18">
      <c r="A13" s="1"/>
      <c r="B13" s="11">
        <f t="shared" ref="B13" si="0">B12+1</f>
        <v>7</v>
      </c>
      <c r="C13" s="9" t="s">
        <v>17</v>
      </c>
      <c r="D13" s="6" t="s">
        <v>9</v>
      </c>
      <c r="E13" s="14"/>
      <c r="F13" s="11">
        <v>402</v>
      </c>
    </row>
    <row r="14" spans="1:6" ht="18.75" customHeight="1">
      <c r="A14" s="1"/>
      <c r="B14" s="7"/>
      <c r="C14" s="17" t="s">
        <v>10</v>
      </c>
      <c r="D14" s="6"/>
      <c r="E14" s="14"/>
      <c r="F14" s="11"/>
    </row>
    <row r="15" spans="1:6" ht="35.25" customHeight="1">
      <c r="A15" s="1"/>
      <c r="B15" s="11">
        <v>8</v>
      </c>
      <c r="C15" s="12" t="s">
        <v>22</v>
      </c>
      <c r="D15" s="6" t="s">
        <v>20</v>
      </c>
      <c r="E15" s="14"/>
      <c r="F15" s="11">
        <v>6.19</v>
      </c>
    </row>
    <row r="16" spans="1:6">
      <c r="A16" s="1"/>
      <c r="B16" s="7">
        <v>9</v>
      </c>
      <c r="C16" s="5" t="s">
        <v>11</v>
      </c>
      <c r="D16" s="6"/>
      <c r="E16" s="14"/>
      <c r="F16" s="11"/>
    </row>
    <row r="17" spans="1:6">
      <c r="A17" s="1"/>
      <c r="B17" s="7"/>
      <c r="C17" s="18" t="s">
        <v>19</v>
      </c>
      <c r="D17" s="6" t="s">
        <v>23</v>
      </c>
      <c r="E17" s="14"/>
      <c r="F17" s="11" t="s">
        <v>24</v>
      </c>
    </row>
    <row r="18" spans="1:6">
      <c r="A18" s="1"/>
      <c r="B18" s="3"/>
      <c r="C18" s="5"/>
      <c r="D18" s="6"/>
      <c r="E18" s="14"/>
      <c r="F18" s="6"/>
    </row>
  </sheetData>
  <mergeCells count="3">
    <mergeCell ref="A1:F1"/>
    <mergeCell ref="A2:F2"/>
    <mergeCell ref="A3:F3"/>
  </mergeCells>
  <pageMargins left="0.2" right="0.2" top="0.34" bottom="0.32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2017-06-27T06:29:53Z</dcterms:modified>
</cp:coreProperties>
</file>