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75" windowWidth="11340" windowHeight="9345"/>
  </bookViews>
  <sheets>
    <sheet name="Дефектная ведомость" sheetId="1" r:id="rId1"/>
  </sheets>
  <definedNames>
    <definedName name="Constr" localSheetId="0">'Дефектная ведомость'!#REF!</definedName>
    <definedName name="FOT" localSheetId="0">'Дефектная ведомость'!#REF!</definedName>
    <definedName name="Ind" localSheetId="0">'Дефектная ведомость'!#REF!</definedName>
    <definedName name="Obj" localSheetId="0">'Дефектная ведомость'!#REF!</definedName>
    <definedName name="Obosn" localSheetId="0">'Дефектная ведомость'!#REF!</definedName>
    <definedName name="SmPr" localSheetId="0">'Дефектная ведомость'!#REF!</definedName>
    <definedName name="_xlnm.Print_Titles" localSheetId="0">'Дефектная ведомость'!$11:$11</definedName>
  </definedNames>
  <calcPr calcId="145621" fullCalcOnLoad="1"/>
</workbook>
</file>

<file path=xl/calcChain.xml><?xml version="1.0" encoding="utf-8"?>
<calcChain xmlns="http://schemas.openxmlformats.org/spreadsheetml/2006/main">
  <c r="D16" i="1" l="1"/>
</calcChain>
</file>

<file path=xl/sharedStrings.xml><?xml version="1.0" encoding="utf-8"?>
<sst xmlns="http://schemas.openxmlformats.org/spreadsheetml/2006/main" count="68" uniqueCount="58">
  <si>
    <t>№ пп</t>
  </si>
  <si>
    <t>Наименование</t>
  </si>
  <si>
    <t>Ед. изм.</t>
  </si>
  <si>
    <t>Кол.</t>
  </si>
  <si>
    <t>УТВЕРЖДАЮ</t>
  </si>
  <si>
    <t>ВЕДОМОСТЬ ОБЪЕМОВ РАБОТ №</t>
  </si>
  <si>
    <t>Примечание</t>
  </si>
  <si>
    <t>_____________________</t>
  </si>
  <si>
    <t xml:space="preserve">                           Дорожная одежда на уширениях</t>
  </si>
  <si>
    <t>Валка деревьев в городских условиях: (липа, сосна, кедр, тополь) диаметром до 300 мм</t>
  </si>
  <si>
    <t>1 складочный м3 кряжей</t>
  </si>
  <si>
    <t>Корчевка пней в грунтах естественного залегания корчевателями-собирателями на тракторе мощностью 79 кВт (108 л.с.) с перемещением пней до 5 м, диаметр пней: до 32 см</t>
  </si>
  <si>
    <t>Засыпка ям подкоренных бульдозерами мощностью: 79 кВт (108 л.с.)</t>
  </si>
  <si>
    <t>Щебень из доменного шлака фр. 40-70мм</t>
  </si>
  <si>
    <t>м3</t>
  </si>
  <si>
    <t>Погрузочные работы при автомобильных перевозках: прочих материалов, деталей (с использованием погрузчика)</t>
  </si>
  <si>
    <t>1 т груза</t>
  </si>
  <si>
    <r>
      <t>5,033</t>
    </r>
    <r>
      <rPr>
        <i/>
        <sz val="10"/>
        <rFont val="Arial"/>
        <family val="2"/>
        <charset val="204"/>
      </rPr>
      <t xml:space="preserve">
7,19*0,7</t>
    </r>
  </si>
  <si>
    <t>Перевозка грузов автомобилями-самосвалами грузоподъемностью 10 т, работающих вне карьера, на расстояние: до 15 км I класс груза</t>
  </si>
  <si>
    <t>Разработка грунта с перемещением до 10 м бульдозерами мощностью: 79 кВт (108 л.с.), группа грунтов 2</t>
  </si>
  <si>
    <t>Доработка  грунта вручную, группа грунтов: 2(82,5*0,03) К=1,2</t>
  </si>
  <si>
    <t>Устройство подстилающих и выравнивающих слоев оснований: из шлака доменного отвального сталеплавильного</t>
  </si>
  <si>
    <t>Щебень из доменного шлака фр. 40-70мм(363,79*1,02*1,103</t>
  </si>
  <si>
    <r>
      <t>10,395</t>
    </r>
    <r>
      <rPr>
        <i/>
        <sz val="10"/>
        <rFont val="Arial"/>
        <family val="2"/>
        <charset val="204"/>
      </rPr>
      <t xml:space="preserve">
8,25*1,26</t>
    </r>
  </si>
  <si>
    <t>Щебень из доменного шлака фр. 20-40мм (363,79*1,02*1,103</t>
  </si>
  <si>
    <r>
      <t>5,1975</t>
    </r>
    <r>
      <rPr>
        <i/>
        <sz val="10"/>
        <rFont val="Arial"/>
        <family val="2"/>
        <charset val="204"/>
      </rPr>
      <t xml:space="preserve">
4,125*1,26</t>
    </r>
  </si>
  <si>
    <t>Розлив вяжущих материалов (375*0,0005)</t>
  </si>
  <si>
    <t>1 т</t>
  </si>
  <si>
    <r>
      <t>0,04125</t>
    </r>
    <r>
      <rPr>
        <i/>
        <sz val="10"/>
        <rFont val="Arial"/>
        <family val="2"/>
        <charset val="204"/>
      </rPr>
      <t xml:space="preserve">
82,5*0,0005</t>
    </r>
  </si>
  <si>
    <t>Устройство покрытия толщиной 4 см из горячих асфальтобетонных смесей плотных мелкозернистых типа АБВ, плотность каменных материалов: 2,5-2,9 т/м3</t>
  </si>
  <si>
    <t>Асфальтобетонные смеси дорожные, аэродромные и асфальтобетон (горячие и теплые для плотного асфальтобетона мелко и крупнозернистые, песчаные), марка II, тип Б</t>
  </si>
  <si>
    <t>т</t>
  </si>
  <si>
    <t>Установка бортовых камней бетонных: при других видах покрытий</t>
  </si>
  <si>
    <t>Поребрики  П-1У (длина 4,1м объем бетона на 1 м-0,0525 (10395/1,18*1,02*1,103</t>
  </si>
  <si>
    <r>
      <t>1,89</t>
    </r>
    <r>
      <rPr>
        <i/>
        <sz val="10"/>
        <rFont val="Arial"/>
        <family val="2"/>
        <charset val="204"/>
      </rPr>
      <t xml:space="preserve">
36*0,0525</t>
    </r>
  </si>
  <si>
    <t xml:space="preserve">                           Дренажный колодец</t>
  </si>
  <si>
    <t>Разработка грунта в котлованах объемом до 500 м3 экскаваторами с ковшом вместимостью 0,4 (0,35-0,45) м3, группа грунтов: 2</t>
  </si>
  <si>
    <t>Устройство круглых сборных железобетонных канализационных колодцев диаметром: 1 м в сухих грунтах</t>
  </si>
  <si>
    <t>Люки чугунные легкие</t>
  </si>
  <si>
    <t>шт.</t>
  </si>
  <si>
    <t>Отдельные конструктивные элементы зданий и сооружений с преобладанием горячекатаных профилей, средняя масса сборочной единицы до 0,1 т</t>
  </si>
  <si>
    <t>Засыпка траншей и котлованов с перемещением грунта до 5 м бульдозерами мощностью: 59 кВт (80 л.с.), группа грунтов 2</t>
  </si>
  <si>
    <t>Составил: ___________________________</t>
  </si>
  <si>
    <t>(должность, подпись, расшифровка)</t>
  </si>
  <si>
    <t>Проверил: ___________________________</t>
  </si>
  <si>
    <t>пр-кт Строителей,д. №  38. Ремонт придомовой территории</t>
  </si>
  <si>
    <t xml:space="preserve"> пней</t>
  </si>
  <si>
    <t xml:space="preserve"> ям</t>
  </si>
  <si>
    <t xml:space="preserve"> м3 грунта</t>
  </si>
  <si>
    <r>
      <t>24,008</t>
    </r>
    <r>
      <rPr>
        <i/>
        <sz val="10"/>
        <rFont val="Arial"/>
        <family val="2"/>
        <charset val="204"/>
      </rPr>
      <t xml:space="preserve">
</t>
    </r>
  </si>
  <si>
    <r>
      <t>2,47</t>
    </r>
    <r>
      <rPr>
        <i/>
        <sz val="10"/>
        <rFont val="Arial"/>
        <family val="2"/>
        <charset val="204"/>
      </rPr>
      <t xml:space="preserve">
(82,5*0,03)</t>
    </r>
  </si>
  <si>
    <t>1 м3 материала основания (в плотном теле)</t>
  </si>
  <si>
    <r>
      <t>8,25</t>
    </r>
    <r>
      <rPr>
        <i/>
        <sz val="10"/>
        <rFont val="Arial"/>
        <family val="2"/>
        <charset val="204"/>
      </rPr>
      <t xml:space="preserve">
(82,5*0,1) </t>
    </r>
  </si>
  <si>
    <t>м3 материала основания (в плотном теле)</t>
  </si>
  <si>
    <r>
      <t>4,125</t>
    </r>
    <r>
      <rPr>
        <i/>
        <sz val="10"/>
        <rFont val="Arial"/>
        <family val="2"/>
        <charset val="204"/>
      </rPr>
      <t xml:space="preserve">
(82,5*0,05) / 100</t>
    </r>
  </si>
  <si>
    <t xml:space="preserve"> м2 покрытия</t>
  </si>
  <si>
    <t xml:space="preserve"> м бортового камня</t>
  </si>
  <si>
    <t xml:space="preserve"> м3 железобетонных и бетонных конструкций колодца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</si>
</sst>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 Cyr"/>
      <charset val="204"/>
    </font>
    <font>
      <sz val="8"/>
      <name val="Arial Cyr"/>
      <charset val="204"/>
    </font>
    <font>
      <sz val="11"/>
      <name val="Arial"/>
      <family val="2"/>
      <charset val="204"/>
    </font>
    <font>
      <sz val="12"/>
      <name val="Arial"/>
      <family val="2"/>
      <charset val="204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49" fontId="2" fillId="0" borderId="0" xfId="0" applyNumberFormat="1" applyFont="1" applyBorder="1" applyAlignment="1">
      <alignment horizontal="left" vertical="top"/>
    </xf>
    <xf numFmtId="0" fontId="3" fillId="0" borderId="0" xfId="0" applyFont="1" applyBorder="1" applyAlignment="1">
      <alignment horizontal="center" vertical="top"/>
    </xf>
    <xf numFmtId="0" fontId="4" fillId="0" borderId="0" xfId="0" applyNumberFormat="1" applyFont="1" applyBorder="1" applyAlignment="1">
      <alignment horizontal="right" vertical="top"/>
    </xf>
    <xf numFmtId="0" fontId="5" fillId="0" borderId="0" xfId="0" applyNumberFormat="1" applyFont="1" applyBorder="1" applyAlignment="1">
      <alignment horizontal="left" vertical="top"/>
    </xf>
    <xf numFmtId="0" fontId="5" fillId="0" borderId="0" xfId="0" applyNumberFormat="1" applyFont="1" applyAlignment="1">
      <alignment horizontal="left" vertical="top"/>
    </xf>
    <xf numFmtId="0" fontId="5" fillId="0" borderId="0" xfId="0" applyFont="1"/>
    <xf numFmtId="0" fontId="4" fillId="0" borderId="0" xfId="0" applyFont="1" applyAlignment="1">
      <alignment horizontal="right" vertical="top"/>
    </xf>
    <xf numFmtId="49" fontId="5" fillId="0" borderId="0" xfId="0" applyNumberFormat="1" applyFont="1" applyAlignment="1">
      <alignment horizontal="center" vertical="top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/>
    </xf>
    <xf numFmtId="0" fontId="4" fillId="0" borderId="0" xfId="0" applyFont="1" applyBorder="1" applyAlignment="1">
      <alignment horizontal="right" vertical="top"/>
    </xf>
    <xf numFmtId="49" fontId="5" fillId="0" borderId="0" xfId="0" applyNumberFormat="1" applyFont="1" applyBorder="1" applyAlignment="1">
      <alignment horizontal="left" vertical="top" wrapText="1"/>
    </xf>
    <xf numFmtId="0" fontId="5" fillId="0" borderId="0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/>
    </xf>
    <xf numFmtId="49" fontId="5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center" vertical="top"/>
    </xf>
    <xf numFmtId="0" fontId="3" fillId="0" borderId="0" xfId="0" applyNumberFormat="1" applyFont="1" applyAlignment="1">
      <alignment horizontal="left" vertical="top"/>
    </xf>
    <xf numFmtId="49" fontId="5" fillId="0" borderId="0" xfId="0" applyNumberFormat="1" applyFont="1" applyAlignment="1">
      <alignment horizontal="left" vertical="top" wrapText="1"/>
    </xf>
    <xf numFmtId="49" fontId="7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0" fontId="4" fillId="0" borderId="0" xfId="0" applyNumberFormat="1" applyFont="1" applyAlignment="1">
      <alignment horizontal="right" vertical="top"/>
    </xf>
    <xf numFmtId="0" fontId="4" fillId="0" borderId="0" xfId="0" applyNumberFormat="1" applyFont="1" applyAlignment="1">
      <alignment horizontal="left" vertical="top"/>
    </xf>
    <xf numFmtId="0" fontId="2" fillId="0" borderId="0" xfId="0" applyFont="1" applyAlignment="1">
      <alignment horizontal="left" vertical="top" indent="8"/>
    </xf>
    <xf numFmtId="0" fontId="5" fillId="0" borderId="0" xfId="0" applyNumberFormat="1" applyFont="1" applyAlignment="1">
      <alignment horizontal="right" vertical="top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top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49" fontId="5" fillId="0" borderId="1" xfId="0" applyNumberFormat="1" applyFont="1" applyBorder="1" applyAlignment="1">
      <alignment horizontal="center" vertical="top"/>
    </xf>
    <xf numFmtId="0" fontId="5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NumberFormat="1" applyFont="1" applyBorder="1" applyAlignment="1">
      <alignment horizontal="right" vertical="top"/>
    </xf>
    <xf numFmtId="0" fontId="5" fillId="0" borderId="1" xfId="0" applyNumberFormat="1" applyFont="1" applyBorder="1" applyAlignment="1">
      <alignment horizontal="left" vertical="top"/>
    </xf>
    <xf numFmtId="0" fontId="5" fillId="0" borderId="1" xfId="0" applyNumberFormat="1" applyFont="1" applyBorder="1" applyAlignment="1">
      <alignment horizontal="right" vertical="top" wrapText="1"/>
    </xf>
    <xf numFmtId="49" fontId="5" fillId="0" borderId="0" xfId="0" applyNumberFormat="1" applyFont="1" applyAlignment="1">
      <alignment horizontal="center" vertical="top" wrapText="1"/>
    </xf>
    <xf numFmtId="0" fontId="0" fillId="0" borderId="0" xfId="0" applyAlignment="1">
      <alignment vertical="top" wrapText="1"/>
    </xf>
    <xf numFmtId="49" fontId="9" fillId="0" borderId="0" xfId="0" applyNumberFormat="1" applyFont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tabSelected="1" zoomScaleNormal="100" zoomScaleSheetLayoutView="75" workbookViewId="0">
      <selection activeCell="B34" sqref="B34"/>
    </sheetView>
  </sheetViews>
  <sheetFormatPr defaultRowHeight="12.75" x14ac:dyDescent="0.2"/>
  <cols>
    <col min="1" max="1" width="6.42578125" style="8" customWidth="1"/>
    <col min="2" max="2" width="47.42578125" style="9" customWidth="1"/>
    <col min="3" max="3" width="11.28515625" style="10" customWidth="1"/>
    <col min="4" max="4" width="11.5703125" style="24" customWidth="1"/>
    <col min="5" max="5" width="21.5703125" style="5" customWidth="1"/>
    <col min="6" max="6" width="9.7109375" style="6" customWidth="1"/>
    <col min="7" max="7" width="8.140625" style="6" customWidth="1"/>
    <col min="8" max="8" width="9.140625" style="6"/>
    <col min="9" max="9" width="8.7109375" style="6" customWidth="1"/>
    <col min="10" max="10" width="9.28515625" style="6" customWidth="1"/>
    <col min="11" max="16384" width="9.140625" style="6"/>
  </cols>
  <sheetData>
    <row r="1" spans="1:8" ht="15" x14ac:dyDescent="0.2">
      <c r="A1" s="1" t="s">
        <v>4</v>
      </c>
      <c r="B1" s="2"/>
      <c r="C1" s="3"/>
      <c r="D1" s="4"/>
      <c r="G1" s="7"/>
      <c r="H1" s="7"/>
    </row>
    <row r="2" spans="1:8" x14ac:dyDescent="0.2">
      <c r="D2" s="4"/>
      <c r="G2" s="11"/>
      <c r="H2" s="7"/>
    </row>
    <row r="3" spans="1:8" ht="14.25" x14ac:dyDescent="0.2">
      <c r="A3" s="12"/>
      <c r="B3" s="13"/>
      <c r="C3" s="14"/>
      <c r="D3" s="5"/>
      <c r="G3" s="7"/>
      <c r="H3" s="7"/>
    </row>
    <row r="4" spans="1:8" ht="15.75" x14ac:dyDescent="0.2">
      <c r="A4" s="15" t="s">
        <v>7</v>
      </c>
      <c r="C4" s="16"/>
      <c r="D4" s="17"/>
      <c r="G4" s="7"/>
      <c r="H4" s="7"/>
    </row>
    <row r="5" spans="1:8" x14ac:dyDescent="0.2">
      <c r="A5" s="18"/>
      <c r="D5" s="5"/>
      <c r="G5" s="7"/>
      <c r="H5" s="7"/>
    </row>
    <row r="6" spans="1:8" ht="15" x14ac:dyDescent="0.2">
      <c r="A6" s="19"/>
      <c r="C6" s="20" t="s">
        <v>5</v>
      </c>
      <c r="D6" s="21"/>
      <c r="E6" s="22"/>
      <c r="F6" s="7"/>
      <c r="G6" s="7"/>
      <c r="H6" s="7"/>
    </row>
    <row r="7" spans="1:8" ht="14.25" x14ac:dyDescent="0.2">
      <c r="A7" s="19"/>
      <c r="B7" s="23"/>
      <c r="C7" s="14" t="s">
        <v>45</v>
      </c>
      <c r="E7" s="22"/>
      <c r="F7" s="7"/>
      <c r="G7" s="7"/>
      <c r="H7" s="7"/>
    </row>
    <row r="8" spans="1:8" x14ac:dyDescent="0.2">
      <c r="A8" s="19"/>
      <c r="B8" s="25"/>
      <c r="C8" s="26"/>
      <c r="D8" s="21"/>
      <c r="E8" s="22"/>
      <c r="F8" s="7"/>
      <c r="G8" s="7"/>
      <c r="H8" s="7"/>
    </row>
    <row r="9" spans="1:8" x14ac:dyDescent="0.2">
      <c r="A9" s="19"/>
      <c r="B9" s="25"/>
      <c r="C9" s="26"/>
      <c r="D9" s="21"/>
      <c r="E9" s="22"/>
      <c r="F9" s="7"/>
      <c r="G9" s="7"/>
      <c r="H9" s="7"/>
    </row>
    <row r="10" spans="1:8" ht="24.75" customHeight="1" x14ac:dyDescent="0.2">
      <c r="A10" s="27" t="s">
        <v>0</v>
      </c>
      <c r="B10" s="28" t="s">
        <v>1</v>
      </c>
      <c r="C10" s="29" t="s">
        <v>2</v>
      </c>
      <c r="D10" s="30" t="s">
        <v>3</v>
      </c>
      <c r="E10" s="31" t="s">
        <v>6</v>
      </c>
    </row>
    <row r="11" spans="1:8" x14ac:dyDescent="0.2">
      <c r="A11" s="32">
        <v>1</v>
      </c>
      <c r="B11" s="33">
        <v>2</v>
      </c>
      <c r="C11" s="33">
        <v>3</v>
      </c>
      <c r="D11" s="33">
        <v>4</v>
      </c>
      <c r="E11" s="33">
        <v>5</v>
      </c>
    </row>
    <row r="12" spans="1:8" ht="19.149999999999999" customHeight="1" x14ac:dyDescent="0.2">
      <c r="A12" s="34" t="s">
        <v>8</v>
      </c>
      <c r="B12" s="35"/>
      <c r="C12" s="35"/>
      <c r="D12" s="35"/>
      <c r="E12" s="35"/>
    </row>
    <row r="13" spans="1:8" ht="38.25" x14ac:dyDescent="0.2">
      <c r="A13" s="36">
        <v>1</v>
      </c>
      <c r="B13" s="37" t="s">
        <v>9</v>
      </c>
      <c r="C13" s="38" t="s">
        <v>10</v>
      </c>
      <c r="D13" s="39">
        <v>7.19</v>
      </c>
      <c r="E13" s="40"/>
    </row>
    <row r="14" spans="1:8" ht="51" x14ac:dyDescent="0.2">
      <c r="A14" s="36">
        <v>2</v>
      </c>
      <c r="B14" s="37" t="s">
        <v>11</v>
      </c>
      <c r="C14" s="38" t="s">
        <v>46</v>
      </c>
      <c r="D14" s="41">
        <v>6</v>
      </c>
      <c r="E14" s="40"/>
    </row>
    <row r="15" spans="1:8" ht="25.5" x14ac:dyDescent="0.2">
      <c r="A15" s="36">
        <v>3</v>
      </c>
      <c r="B15" s="37" t="s">
        <v>12</v>
      </c>
      <c r="C15" s="38" t="s">
        <v>47</v>
      </c>
      <c r="D15" s="41">
        <v>6</v>
      </c>
      <c r="E15" s="40"/>
    </row>
    <row r="16" spans="1:8" x14ac:dyDescent="0.2">
      <c r="A16" s="36">
        <v>4</v>
      </c>
      <c r="B16" s="37" t="s">
        <v>13</v>
      </c>
      <c r="C16" s="38" t="s">
        <v>14</v>
      </c>
      <c r="D16" s="39">
        <f>1.3</f>
        <v>1.3</v>
      </c>
      <c r="E16" s="40"/>
    </row>
    <row r="17" spans="1:5" ht="38.25" x14ac:dyDescent="0.2">
      <c r="A17" s="36">
        <v>5</v>
      </c>
      <c r="B17" s="37" t="s">
        <v>15</v>
      </c>
      <c r="C17" s="38" t="s">
        <v>16</v>
      </c>
      <c r="D17" s="41" t="s">
        <v>17</v>
      </c>
      <c r="E17" s="40"/>
    </row>
    <row r="18" spans="1:5" ht="38.25" x14ac:dyDescent="0.2">
      <c r="A18" s="36">
        <v>6</v>
      </c>
      <c r="B18" s="37" t="s">
        <v>18</v>
      </c>
      <c r="C18" s="38" t="s">
        <v>16</v>
      </c>
      <c r="D18" s="39">
        <v>5.0330000000000004</v>
      </c>
      <c r="E18" s="40"/>
    </row>
    <row r="19" spans="1:5" ht="38.25" x14ac:dyDescent="0.2">
      <c r="A19" s="36">
        <v>7</v>
      </c>
      <c r="B19" s="37" t="s">
        <v>19</v>
      </c>
      <c r="C19" s="38" t="s">
        <v>48</v>
      </c>
      <c r="D19" s="41" t="s">
        <v>49</v>
      </c>
      <c r="E19" s="40"/>
    </row>
    <row r="20" spans="1:5" ht="25.5" x14ac:dyDescent="0.2">
      <c r="A20" s="36">
        <v>8</v>
      </c>
      <c r="B20" s="37" t="s">
        <v>20</v>
      </c>
      <c r="C20" s="38" t="s">
        <v>48</v>
      </c>
      <c r="D20" s="41" t="s">
        <v>50</v>
      </c>
      <c r="E20" s="40"/>
    </row>
    <row r="21" spans="1:5" ht="63.75" x14ac:dyDescent="0.2">
      <c r="A21" s="36">
        <v>9</v>
      </c>
      <c r="B21" s="37" t="s">
        <v>21</v>
      </c>
      <c r="C21" s="38" t="s">
        <v>51</v>
      </c>
      <c r="D21" s="41" t="s">
        <v>52</v>
      </c>
      <c r="E21" s="40"/>
    </row>
    <row r="22" spans="1:5" ht="25.5" x14ac:dyDescent="0.2">
      <c r="A22" s="36">
        <v>10</v>
      </c>
      <c r="B22" s="37" t="s">
        <v>22</v>
      </c>
      <c r="C22" s="38" t="s">
        <v>14</v>
      </c>
      <c r="D22" s="41" t="s">
        <v>23</v>
      </c>
      <c r="E22" s="40"/>
    </row>
    <row r="23" spans="1:5" ht="63.75" x14ac:dyDescent="0.2">
      <c r="A23" s="36">
        <v>11</v>
      </c>
      <c r="B23" s="37" t="s">
        <v>21</v>
      </c>
      <c r="C23" s="38" t="s">
        <v>53</v>
      </c>
      <c r="D23" s="41" t="s">
        <v>54</v>
      </c>
      <c r="E23" s="40"/>
    </row>
    <row r="24" spans="1:5" ht="25.5" x14ac:dyDescent="0.2">
      <c r="A24" s="36">
        <v>12</v>
      </c>
      <c r="B24" s="37" t="s">
        <v>24</v>
      </c>
      <c r="C24" s="38" t="s">
        <v>14</v>
      </c>
      <c r="D24" s="41" t="s">
        <v>25</v>
      </c>
      <c r="E24" s="40"/>
    </row>
    <row r="25" spans="1:5" ht="25.5" x14ac:dyDescent="0.2">
      <c r="A25" s="36">
        <v>22</v>
      </c>
      <c r="B25" s="37" t="s">
        <v>26</v>
      </c>
      <c r="C25" s="38" t="s">
        <v>27</v>
      </c>
      <c r="D25" s="41" t="s">
        <v>28</v>
      </c>
      <c r="E25" s="40"/>
    </row>
    <row r="26" spans="1:5" ht="51" x14ac:dyDescent="0.2">
      <c r="A26" s="36">
        <v>13</v>
      </c>
      <c r="B26" s="37" t="s">
        <v>29</v>
      </c>
      <c r="C26" s="38" t="s">
        <v>55</v>
      </c>
      <c r="D26" s="41">
        <v>82.5</v>
      </c>
      <c r="E26" s="40"/>
    </row>
    <row r="27" spans="1:5" ht="51" x14ac:dyDescent="0.2">
      <c r="A27" s="36">
        <v>14</v>
      </c>
      <c r="B27" s="37" t="s">
        <v>30</v>
      </c>
      <c r="C27" s="38" t="s">
        <v>31</v>
      </c>
      <c r="D27" s="39">
        <v>7.97</v>
      </c>
      <c r="E27" s="40"/>
    </row>
    <row r="28" spans="1:5" ht="38.25" x14ac:dyDescent="0.2">
      <c r="A28" s="36">
        <v>15</v>
      </c>
      <c r="B28" s="37" t="s">
        <v>32</v>
      </c>
      <c r="C28" s="38" t="s">
        <v>56</v>
      </c>
      <c r="D28" s="41">
        <v>36</v>
      </c>
      <c r="E28" s="40"/>
    </row>
    <row r="29" spans="1:5" ht="25.5" x14ac:dyDescent="0.2">
      <c r="A29" s="36">
        <v>16</v>
      </c>
      <c r="B29" s="37" t="s">
        <v>33</v>
      </c>
      <c r="C29" s="38" t="s">
        <v>14</v>
      </c>
      <c r="D29" s="41" t="s">
        <v>34</v>
      </c>
      <c r="E29" s="40"/>
    </row>
    <row r="30" spans="1:5" ht="19.149999999999999" customHeight="1" x14ac:dyDescent="0.2">
      <c r="A30" s="34" t="s">
        <v>35</v>
      </c>
      <c r="B30" s="35"/>
      <c r="C30" s="35"/>
      <c r="D30" s="35"/>
      <c r="E30" s="35"/>
    </row>
    <row r="31" spans="1:5" ht="38.25" x14ac:dyDescent="0.2">
      <c r="A31" s="36">
        <v>17</v>
      </c>
      <c r="B31" s="37" t="s">
        <v>36</v>
      </c>
      <c r="C31" s="38" t="s">
        <v>48</v>
      </c>
      <c r="D31" s="41">
        <v>1.5</v>
      </c>
      <c r="E31" s="40"/>
    </row>
    <row r="32" spans="1:5" ht="76.5" x14ac:dyDescent="0.2">
      <c r="A32" s="36">
        <v>18</v>
      </c>
      <c r="B32" s="37" t="s">
        <v>37</v>
      </c>
      <c r="C32" s="38" t="s">
        <v>57</v>
      </c>
      <c r="D32" s="41">
        <v>0.68</v>
      </c>
      <c r="E32" s="40"/>
    </row>
    <row r="33" spans="1:5" x14ac:dyDescent="0.2">
      <c r="A33" s="36">
        <v>19</v>
      </c>
      <c r="B33" s="37" t="s">
        <v>38</v>
      </c>
      <c r="C33" s="38" t="s">
        <v>39</v>
      </c>
      <c r="D33" s="39">
        <v>1</v>
      </c>
      <c r="E33" s="40"/>
    </row>
    <row r="34" spans="1:5" ht="51" x14ac:dyDescent="0.2">
      <c r="A34" s="36">
        <v>20</v>
      </c>
      <c r="B34" s="37" t="s">
        <v>40</v>
      </c>
      <c r="C34" s="38" t="s">
        <v>31</v>
      </c>
      <c r="D34" s="39">
        <v>1.4999999999999999E-2</v>
      </c>
      <c r="E34" s="40"/>
    </row>
    <row r="35" spans="1:5" ht="38.25" x14ac:dyDescent="0.2">
      <c r="A35" s="36">
        <v>21</v>
      </c>
      <c r="B35" s="37" t="s">
        <v>41</v>
      </c>
      <c r="C35" s="38" t="s">
        <v>48</v>
      </c>
      <c r="D35" s="41">
        <v>0.3</v>
      </c>
      <c r="E35" s="40"/>
    </row>
    <row r="40" spans="1:5" x14ac:dyDescent="0.2">
      <c r="A40" s="42" t="s">
        <v>42</v>
      </c>
      <c r="B40" s="43"/>
      <c r="C40" s="43"/>
      <c r="D40" s="43"/>
      <c r="E40" s="43"/>
    </row>
    <row r="41" spans="1:5" x14ac:dyDescent="0.2">
      <c r="A41" s="44" t="s">
        <v>43</v>
      </c>
      <c r="B41" s="43"/>
      <c r="C41" s="43"/>
      <c r="D41" s="43"/>
      <c r="E41" s="43"/>
    </row>
    <row r="43" spans="1:5" x14ac:dyDescent="0.2">
      <c r="A43" s="42" t="s">
        <v>44</v>
      </c>
      <c r="B43" s="43"/>
      <c r="C43" s="43"/>
      <c r="D43" s="43"/>
      <c r="E43" s="43"/>
    </row>
    <row r="44" spans="1:5" x14ac:dyDescent="0.2">
      <c r="A44" s="44" t="s">
        <v>43</v>
      </c>
      <c r="B44" s="43"/>
      <c r="C44" s="43"/>
      <c r="D44" s="43"/>
      <c r="E44" s="43"/>
    </row>
  </sheetData>
  <mergeCells count="6">
    <mergeCell ref="A44:E44"/>
    <mergeCell ref="A12:E12"/>
    <mergeCell ref="A30:E30"/>
    <mergeCell ref="A40:E40"/>
    <mergeCell ref="A41:E41"/>
    <mergeCell ref="A43:E43"/>
  </mergeCells>
  <phoneticPr fontId="1" type="noConversion"/>
  <pageMargins left="0.4" right="0.31" top="0.45" bottom="0.48" header="0.24" footer="0.28000000000000003"/>
  <pageSetup paperSize="9" orientation="portrait" r:id="rId1"/>
  <headerFooter alignWithMargins="0">
    <oddHeader>&amp;LЦентр ГРАНД</oddHeader>
    <oddFooter>&amp;RСтраница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Дефектная ведомость</vt:lpstr>
      <vt:lpstr>'Дефектная ведомость'!Заголовки_для_печати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Шампарова Татьяна Владимировна</dc:creator>
  <cp:lastModifiedBy>Шампарова Татьяна Владимировна</cp:lastModifiedBy>
  <cp:lastPrinted>2003-04-03T11:25:41Z</cp:lastPrinted>
  <dcterms:created xsi:type="dcterms:W3CDTF">2002-02-11T05:58:42Z</dcterms:created>
  <dcterms:modified xsi:type="dcterms:W3CDTF">2017-06-23T08:20:42Z</dcterms:modified>
</cp:coreProperties>
</file>